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공시녀\"/>
    </mc:Choice>
  </mc:AlternateContent>
  <bookViews>
    <workbookView xWindow="360" yWindow="75" windowWidth="28035" windowHeight="11880" activeTab="1"/>
  </bookViews>
  <sheets>
    <sheet name="2015년" sheetId="1" r:id="rId1"/>
    <sheet name="2016년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9" i="2" l="1"/>
  <c r="C9" i="2"/>
  <c r="D14" i="1"/>
  <c r="C14" i="1"/>
</calcChain>
</file>

<file path=xl/sharedStrings.xml><?xml version="1.0" encoding="utf-8"?>
<sst xmlns="http://schemas.openxmlformats.org/spreadsheetml/2006/main" count="64" uniqueCount="54">
  <si>
    <t>2015년 온누리상품권 구입현황</t>
    <phoneticPr fontId="2" type="noConversion"/>
  </si>
  <si>
    <t>연번</t>
    <phoneticPr fontId="2" type="noConversion"/>
  </si>
  <si>
    <t>구매일자</t>
    <phoneticPr fontId="2" type="noConversion"/>
  </si>
  <si>
    <t>구매금액</t>
    <phoneticPr fontId="2" type="noConversion"/>
  </si>
  <si>
    <t>구매부서</t>
    <phoneticPr fontId="2" type="noConversion"/>
  </si>
  <si>
    <t>구매자</t>
    <phoneticPr fontId="2" type="noConversion"/>
  </si>
  <si>
    <t>구매내용</t>
    <phoneticPr fontId="2" type="noConversion"/>
  </si>
  <si>
    <t>웹진 내부필진 격려용</t>
    <phoneticPr fontId="2" type="noConversion"/>
  </si>
  <si>
    <t>기획조정부</t>
    <phoneticPr fontId="2" type="noConversion"/>
  </si>
  <si>
    <t>김수현</t>
    <phoneticPr fontId="2" type="noConversion"/>
  </si>
  <si>
    <t>구매매수</t>
    <phoneticPr fontId="2" type="noConversion"/>
  </si>
  <si>
    <t>문화예술후원센터</t>
    <phoneticPr fontId="2" type="noConversion"/>
  </si>
  <si>
    <t>한국현</t>
    <phoneticPr fontId="2" type="noConversion"/>
  </si>
  <si>
    <t>15년 사이버문학광장 시상 및 이벤트용</t>
    <phoneticPr fontId="2" type="noConversion"/>
  </si>
  <si>
    <t>문학지원부</t>
    <phoneticPr fontId="2" type="noConversion"/>
  </si>
  <si>
    <t>김윤희</t>
    <phoneticPr fontId="2" type="noConversion"/>
  </si>
  <si>
    <t>기획조정부</t>
    <phoneticPr fontId="2" type="noConversion"/>
  </si>
  <si>
    <t>방채린</t>
    <phoneticPr fontId="2" type="noConversion"/>
  </si>
  <si>
    <t>15년 소외계층 문화순회 이벤트용</t>
    <phoneticPr fontId="2" type="noConversion"/>
  </si>
  <si>
    <t>순회사업부</t>
    <phoneticPr fontId="2" type="noConversion"/>
  </si>
  <si>
    <t>김하늬</t>
    <phoneticPr fontId="2" type="noConversion"/>
  </si>
  <si>
    <t>재무관리부</t>
    <phoneticPr fontId="2" type="noConversion"/>
  </si>
  <si>
    <t>이기복</t>
    <phoneticPr fontId="2" type="noConversion"/>
  </si>
  <si>
    <t>합 계 (2015년)</t>
    <phoneticPr fontId="2" type="noConversion"/>
  </si>
  <si>
    <t>비   고</t>
    <phoneticPr fontId="2" type="noConversion"/>
  </si>
  <si>
    <t>15년 우수봉사자 포상용</t>
    <phoneticPr fontId="2" type="noConversion"/>
  </si>
  <si>
    <t>합 계 (2016년)</t>
    <phoneticPr fontId="2" type="noConversion"/>
  </si>
  <si>
    <t>지역협력형사업 우수사례 시상용</t>
    <phoneticPr fontId="2" type="noConversion"/>
  </si>
  <si>
    <t>용역대금 일부지출(3업체)</t>
    <phoneticPr fontId="2" type="noConversion"/>
  </si>
  <si>
    <t>문학지원부</t>
    <phoneticPr fontId="2" type="noConversion"/>
  </si>
  <si>
    <t>20160629</t>
    <phoneticPr fontId="2" type="noConversion"/>
  </si>
  <si>
    <t>재무관리부</t>
    <phoneticPr fontId="2" type="noConversion"/>
  </si>
  <si>
    <t>16년 상반기 고객만족도 당첨자 경품용 구입</t>
    <phoneticPr fontId="2" type="noConversion"/>
  </si>
  <si>
    <t>이벤트 경품용</t>
    <phoneticPr fontId="2" type="noConversion"/>
  </si>
  <si>
    <t>순회사업부</t>
    <phoneticPr fontId="2" type="noConversion"/>
  </si>
  <si>
    <t>김한누리</t>
    <phoneticPr fontId="2" type="noConversion"/>
  </si>
  <si>
    <t>20161005</t>
    <phoneticPr fontId="2" type="noConversion"/>
  </si>
  <si>
    <t>공연장 티켓용지 및 봉투제작 대금지급</t>
    <phoneticPr fontId="2" type="noConversion"/>
  </si>
  <si>
    <t>16년 창작산실 리플렛 제작 대금지급</t>
    <phoneticPr fontId="2" type="noConversion"/>
  </si>
  <si>
    <t>20161018</t>
    <phoneticPr fontId="2" type="noConversion"/>
  </si>
  <si>
    <t>정보시스템 고객만족도조사 경품용</t>
    <phoneticPr fontId="2" type="noConversion"/>
  </si>
  <si>
    <t>재무관리부</t>
    <phoneticPr fontId="2" type="noConversion"/>
  </si>
  <si>
    <t>20161229</t>
    <phoneticPr fontId="2" type="noConversion"/>
  </si>
  <si>
    <t>16년 통합문화이용권 홍보 대금지급</t>
    <phoneticPr fontId="2" type="noConversion"/>
  </si>
  <si>
    <t>2016년 온누리상품권 구매실적</t>
    <phoneticPr fontId="2" type="noConversion"/>
  </si>
  <si>
    <t>사이버문학광장 시상용 상품권 구입</t>
    <phoneticPr fontId="2" type="noConversion"/>
  </si>
  <si>
    <t>김*희</t>
    <phoneticPr fontId="2" type="noConversion"/>
  </si>
  <si>
    <t>나*경</t>
    <phoneticPr fontId="2" type="noConversion"/>
  </si>
  <si>
    <t>극장운영부</t>
    <phoneticPr fontId="2" type="noConversion"/>
  </si>
  <si>
    <t>송*영</t>
    <phoneticPr fontId="2" type="noConversion"/>
  </si>
  <si>
    <t>공연지원부</t>
    <phoneticPr fontId="2" type="noConversion"/>
  </si>
  <si>
    <t>신*미</t>
    <phoneticPr fontId="2" type="noConversion"/>
  </si>
  <si>
    <t>문화누리부</t>
    <phoneticPr fontId="2" type="noConversion"/>
  </si>
  <si>
    <t>황*실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</si>
</sst>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2" xfId="1" applyFont="1" applyBorder="1">
      <alignment vertical="center"/>
    </xf>
    <xf numFmtId="0" fontId="0" fillId="0" borderId="3" xfId="0" applyBorder="1">
      <alignment vertical="center"/>
    </xf>
    <xf numFmtId="41" fontId="0" fillId="0" borderId="5" xfId="1" applyFon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1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1" fontId="0" fillId="0" borderId="8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18" xfId="1" applyFon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>
      <alignment vertical="center"/>
    </xf>
    <xf numFmtId="49" fontId="5" fillId="2" borderId="17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0" fillId="0" borderId="5" xfId="1" applyFont="1" applyBorder="1" applyAlignment="1">
      <alignment vertical="center"/>
    </xf>
    <xf numFmtId="41" fontId="6" fillId="0" borderId="2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1" fontId="0" fillId="0" borderId="24" xfId="1" applyFont="1" applyBorder="1">
      <alignment vertical="center"/>
    </xf>
    <xf numFmtId="0" fontId="0" fillId="0" borderId="24" xfId="0" applyBorder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41" fontId="4" fillId="3" borderId="11" xfId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41" fontId="0" fillId="3" borderId="21" xfId="0" applyNumberFormat="1" applyFill="1" applyBorder="1">
      <alignment vertical="center"/>
    </xf>
    <xf numFmtId="0" fontId="0" fillId="3" borderId="21" xfId="0" applyFill="1" applyBorder="1">
      <alignment vertical="center"/>
    </xf>
    <xf numFmtId="41" fontId="0" fillId="3" borderId="21" xfId="1" applyFont="1" applyFill="1" applyBorder="1">
      <alignment vertical="center"/>
    </xf>
    <xf numFmtId="176" fontId="0" fillId="3" borderId="21" xfId="0" applyNumberFormat="1" applyFill="1" applyBorder="1">
      <alignment vertical="center"/>
    </xf>
    <xf numFmtId="0" fontId="0" fillId="3" borderId="26" xfId="0" applyFill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zoomScaleNormal="100" workbookViewId="0">
      <selection activeCell="E6" sqref="E6"/>
    </sheetView>
  </sheetViews>
  <sheetFormatPr defaultRowHeight="16.5" x14ac:dyDescent="0.3"/>
  <cols>
    <col min="2" max="3" width="13.625" customWidth="1"/>
    <col min="4" max="4" width="15.125" style="1" customWidth="1"/>
    <col min="5" max="5" width="42" customWidth="1"/>
    <col min="6" max="6" width="19.875" customWidth="1"/>
    <col min="7" max="7" width="14" customWidth="1"/>
    <col min="8" max="8" width="19.5" customWidth="1"/>
  </cols>
  <sheetData>
    <row r="1" spans="1:8" ht="42.75" customHeight="1" x14ac:dyDescent="0.3">
      <c r="A1" s="42" t="s">
        <v>0</v>
      </c>
      <c r="B1" s="42"/>
      <c r="C1" s="42"/>
      <c r="D1" s="42"/>
      <c r="E1" s="42"/>
      <c r="F1" s="42"/>
      <c r="G1" s="42"/>
      <c r="H1" s="42"/>
    </row>
    <row r="2" spans="1:8" ht="24.95" customHeight="1" x14ac:dyDescent="0.3">
      <c r="A2" s="19" t="s">
        <v>1</v>
      </c>
      <c r="B2" s="20" t="s">
        <v>2</v>
      </c>
      <c r="C2" s="20" t="s">
        <v>10</v>
      </c>
      <c r="D2" s="21" t="s">
        <v>3</v>
      </c>
      <c r="E2" s="20" t="s">
        <v>6</v>
      </c>
      <c r="F2" s="20" t="s">
        <v>4</v>
      </c>
      <c r="G2" s="20" t="s">
        <v>5</v>
      </c>
      <c r="H2" s="22" t="s">
        <v>24</v>
      </c>
    </row>
    <row r="3" spans="1:8" ht="24.95" customHeight="1" x14ac:dyDescent="0.3">
      <c r="A3" s="29">
        <v>1</v>
      </c>
      <c r="B3" s="30">
        <v>42079</v>
      </c>
      <c r="C3" s="37">
        <v>30</v>
      </c>
      <c r="D3" s="32">
        <v>300000</v>
      </c>
      <c r="E3" s="31" t="s">
        <v>33</v>
      </c>
      <c r="F3" s="31" t="s">
        <v>34</v>
      </c>
      <c r="G3" s="31" t="s">
        <v>35</v>
      </c>
      <c r="H3" s="33"/>
    </row>
    <row r="4" spans="1:8" ht="24.95" customHeight="1" x14ac:dyDescent="0.3">
      <c r="A4" s="14">
        <v>2</v>
      </c>
      <c r="B4" s="15">
        <v>42346</v>
      </c>
      <c r="C4" s="36">
        <v>200</v>
      </c>
      <c r="D4" s="4">
        <v>2000000</v>
      </c>
      <c r="E4" s="18" t="s">
        <v>7</v>
      </c>
      <c r="F4" s="18" t="s">
        <v>8</v>
      </c>
      <c r="G4" s="18" t="s">
        <v>9</v>
      </c>
      <c r="H4" s="6"/>
    </row>
    <row r="5" spans="1:8" ht="24.95" customHeight="1" x14ac:dyDescent="0.3">
      <c r="A5" s="34">
        <v>3</v>
      </c>
      <c r="B5" s="15">
        <v>42349</v>
      </c>
      <c r="C5" s="36">
        <v>220</v>
      </c>
      <c r="D5" s="4">
        <v>2200000</v>
      </c>
      <c r="E5" s="18" t="s">
        <v>27</v>
      </c>
      <c r="F5" s="18" t="s">
        <v>11</v>
      </c>
      <c r="G5" s="18" t="s">
        <v>12</v>
      </c>
      <c r="H5" s="6"/>
    </row>
    <row r="6" spans="1:8" ht="24.95" customHeight="1" x14ac:dyDescent="0.3">
      <c r="A6" s="14">
        <v>4</v>
      </c>
      <c r="B6" s="15">
        <v>42354</v>
      </c>
      <c r="C6" s="36">
        <v>140</v>
      </c>
      <c r="D6" s="4">
        <v>1400000</v>
      </c>
      <c r="E6" s="18" t="s">
        <v>13</v>
      </c>
      <c r="F6" s="18" t="s">
        <v>14</v>
      </c>
      <c r="G6" s="18" t="s">
        <v>15</v>
      </c>
      <c r="H6" s="6"/>
    </row>
    <row r="7" spans="1:8" ht="24.95" customHeight="1" x14ac:dyDescent="0.3">
      <c r="A7" s="34">
        <v>5</v>
      </c>
      <c r="B7" s="15">
        <v>42356</v>
      </c>
      <c r="C7" s="36">
        <v>180</v>
      </c>
      <c r="D7" s="4">
        <v>1800000</v>
      </c>
      <c r="E7" s="18" t="s">
        <v>25</v>
      </c>
      <c r="F7" s="18" t="s">
        <v>16</v>
      </c>
      <c r="G7" s="18" t="s">
        <v>17</v>
      </c>
      <c r="H7" s="6"/>
    </row>
    <row r="8" spans="1:8" ht="24.95" customHeight="1" x14ac:dyDescent="0.3">
      <c r="A8" s="14">
        <v>6</v>
      </c>
      <c r="B8" s="15">
        <v>42359</v>
      </c>
      <c r="C8" s="36">
        <v>35</v>
      </c>
      <c r="D8" s="4">
        <v>350000</v>
      </c>
      <c r="E8" s="18" t="s">
        <v>18</v>
      </c>
      <c r="F8" s="18" t="s">
        <v>19</v>
      </c>
      <c r="G8" s="18" t="s">
        <v>20</v>
      </c>
      <c r="H8" s="6"/>
    </row>
    <row r="9" spans="1:8" ht="24.95" customHeight="1" x14ac:dyDescent="0.3">
      <c r="A9" s="34">
        <v>7</v>
      </c>
      <c r="B9" s="15">
        <v>42360</v>
      </c>
      <c r="C9" s="36">
        <v>4800</v>
      </c>
      <c r="D9" s="4">
        <v>48000000</v>
      </c>
      <c r="E9" s="18" t="s">
        <v>28</v>
      </c>
      <c r="F9" s="18" t="s">
        <v>21</v>
      </c>
      <c r="G9" s="18" t="s">
        <v>22</v>
      </c>
      <c r="H9" s="6"/>
    </row>
    <row r="10" spans="1:8" ht="24.95" customHeight="1" x14ac:dyDescent="0.3">
      <c r="A10" s="14">
        <v>8</v>
      </c>
      <c r="B10" s="15"/>
      <c r="C10" s="4"/>
      <c r="D10" s="4"/>
      <c r="E10" s="5"/>
      <c r="F10" s="5"/>
      <c r="G10" s="5"/>
      <c r="H10" s="6"/>
    </row>
    <row r="11" spans="1:8" ht="24.95" customHeight="1" x14ac:dyDescent="0.3">
      <c r="A11" s="34">
        <v>9</v>
      </c>
      <c r="B11" s="15"/>
      <c r="C11" s="4"/>
      <c r="D11" s="4"/>
      <c r="E11" s="5"/>
      <c r="F11" s="5"/>
      <c r="G11" s="5"/>
      <c r="H11" s="6"/>
    </row>
    <row r="12" spans="1:8" ht="24.95" customHeight="1" x14ac:dyDescent="0.3">
      <c r="A12" s="14">
        <v>10</v>
      </c>
      <c r="B12" s="15"/>
      <c r="C12" s="4"/>
      <c r="D12" s="4"/>
      <c r="E12" s="5"/>
      <c r="F12" s="5"/>
      <c r="G12" s="5"/>
      <c r="H12" s="6"/>
    </row>
    <row r="13" spans="1:8" ht="24.95" customHeight="1" x14ac:dyDescent="0.3">
      <c r="A13" s="35">
        <v>11</v>
      </c>
      <c r="B13" s="16"/>
      <c r="C13" s="12"/>
      <c r="D13" s="12"/>
      <c r="E13" s="7"/>
      <c r="F13" s="7"/>
      <c r="G13" s="7"/>
      <c r="H13" s="8"/>
    </row>
    <row r="14" spans="1:8" ht="24.95" customHeight="1" x14ac:dyDescent="0.3">
      <c r="A14" s="40" t="s">
        <v>23</v>
      </c>
      <c r="B14" s="41"/>
      <c r="C14" s="9">
        <f>SUM(C4:C13)</f>
        <v>5575</v>
      </c>
      <c r="D14" s="9">
        <f>SUM(D4:D13)</f>
        <v>55750000</v>
      </c>
      <c r="E14" s="10"/>
      <c r="F14" s="10"/>
      <c r="G14" s="10"/>
      <c r="H14" s="11"/>
    </row>
  </sheetData>
  <mergeCells count="2">
    <mergeCell ref="A14:B14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5" sqref="G5"/>
    </sheetView>
  </sheetViews>
  <sheetFormatPr defaultRowHeight="16.5" x14ac:dyDescent="0.3"/>
  <cols>
    <col min="2" max="3" width="13.625" customWidth="1"/>
    <col min="4" max="4" width="15.125" style="1" customWidth="1"/>
    <col min="5" max="5" width="42" customWidth="1"/>
    <col min="6" max="6" width="19.875" customWidth="1"/>
    <col min="7" max="7" width="14" customWidth="1"/>
    <col min="8" max="8" width="12.125" customWidth="1"/>
  </cols>
  <sheetData>
    <row r="1" spans="1:8" ht="42.75" customHeight="1" x14ac:dyDescent="0.3">
      <c r="A1" s="60" t="s">
        <v>44</v>
      </c>
      <c r="B1" s="60"/>
      <c r="C1" s="60"/>
      <c r="D1" s="60"/>
      <c r="E1" s="60"/>
      <c r="F1" s="60"/>
      <c r="G1" s="60"/>
      <c r="H1" s="60"/>
    </row>
    <row r="2" spans="1:8" ht="24.95" customHeight="1" x14ac:dyDescent="0.3">
      <c r="A2" s="49" t="s">
        <v>1</v>
      </c>
      <c r="B2" s="50" t="s">
        <v>2</v>
      </c>
      <c r="C2" s="50" t="s">
        <v>10</v>
      </c>
      <c r="D2" s="51" t="s">
        <v>3</v>
      </c>
      <c r="E2" s="50" t="s">
        <v>6</v>
      </c>
      <c r="F2" s="50" t="s">
        <v>4</v>
      </c>
      <c r="G2" s="50" t="s">
        <v>5</v>
      </c>
      <c r="H2" s="52" t="s">
        <v>24</v>
      </c>
    </row>
    <row r="3" spans="1:8" ht="24.95" customHeight="1" x14ac:dyDescent="0.3">
      <c r="A3" s="13">
        <v>1</v>
      </c>
      <c r="B3" s="23">
        <v>20160216</v>
      </c>
      <c r="C3" s="2">
        <v>280</v>
      </c>
      <c r="D3" s="25">
        <v>2800000</v>
      </c>
      <c r="E3" s="28" t="s">
        <v>45</v>
      </c>
      <c r="F3" s="26" t="s">
        <v>29</v>
      </c>
      <c r="G3" s="17" t="s">
        <v>46</v>
      </c>
      <c r="H3" s="3"/>
    </row>
    <row r="4" spans="1:8" ht="24.95" customHeight="1" x14ac:dyDescent="0.3">
      <c r="A4" s="14">
        <v>2</v>
      </c>
      <c r="B4" s="24" t="s">
        <v>30</v>
      </c>
      <c r="C4" s="4">
        <v>200</v>
      </c>
      <c r="D4" s="4">
        <v>2000000</v>
      </c>
      <c r="E4" s="27" t="s">
        <v>32</v>
      </c>
      <c r="F4" s="18" t="s">
        <v>31</v>
      </c>
      <c r="G4" s="18" t="s">
        <v>47</v>
      </c>
      <c r="H4" s="6"/>
    </row>
    <row r="5" spans="1:8" ht="24.95" customHeight="1" x14ac:dyDescent="0.3">
      <c r="A5" s="14">
        <v>3</v>
      </c>
      <c r="B5" s="24" t="s">
        <v>36</v>
      </c>
      <c r="C5" s="4">
        <v>1850</v>
      </c>
      <c r="D5" s="4">
        <v>18500000</v>
      </c>
      <c r="E5" s="5" t="s">
        <v>37</v>
      </c>
      <c r="F5" s="18" t="s">
        <v>48</v>
      </c>
      <c r="G5" s="18" t="s">
        <v>49</v>
      </c>
      <c r="H5" s="38"/>
    </row>
    <row r="6" spans="1:8" ht="24.95" customHeight="1" x14ac:dyDescent="0.3">
      <c r="A6" s="14">
        <v>4</v>
      </c>
      <c r="B6" s="24" t="s">
        <v>36</v>
      </c>
      <c r="C6" s="4">
        <v>1920</v>
      </c>
      <c r="D6" s="4">
        <v>19200000</v>
      </c>
      <c r="E6" s="5" t="s">
        <v>38</v>
      </c>
      <c r="F6" s="18" t="s">
        <v>50</v>
      </c>
      <c r="G6" s="18" t="s">
        <v>51</v>
      </c>
      <c r="H6" s="38"/>
    </row>
    <row r="7" spans="1:8" ht="24.95" customHeight="1" x14ac:dyDescent="0.3">
      <c r="A7" s="14">
        <v>5</v>
      </c>
      <c r="B7" s="24" t="s">
        <v>39</v>
      </c>
      <c r="C7" s="4">
        <v>200</v>
      </c>
      <c r="D7" s="4">
        <v>2000000</v>
      </c>
      <c r="E7" s="5" t="s">
        <v>40</v>
      </c>
      <c r="F7" s="18" t="s">
        <v>41</v>
      </c>
      <c r="G7" s="18" t="s">
        <v>47</v>
      </c>
      <c r="H7" s="6"/>
    </row>
    <row r="8" spans="1:8" ht="24.95" customHeight="1" x14ac:dyDescent="0.3">
      <c r="A8" s="43">
        <v>6</v>
      </c>
      <c r="B8" s="44" t="s">
        <v>42</v>
      </c>
      <c r="C8" s="45">
        <v>1100</v>
      </c>
      <c r="D8" s="45">
        <v>11000000</v>
      </c>
      <c r="E8" s="46" t="s">
        <v>43</v>
      </c>
      <c r="F8" s="47" t="s">
        <v>52</v>
      </c>
      <c r="G8" s="47" t="s">
        <v>53</v>
      </c>
      <c r="H8" s="48"/>
    </row>
    <row r="9" spans="1:8" ht="24.95" customHeight="1" x14ac:dyDescent="0.3">
      <c r="A9" s="53" t="s">
        <v>26</v>
      </c>
      <c r="B9" s="54"/>
      <c r="C9" s="55">
        <f>SUM(C3:C8)</f>
        <v>5550</v>
      </c>
      <c r="D9" s="55">
        <f>SUM(D3:D8)</f>
        <v>55500000</v>
      </c>
      <c r="E9" s="56"/>
      <c r="F9" s="57"/>
      <c r="G9" s="58"/>
      <c r="H9" s="59"/>
    </row>
    <row r="10" spans="1:8" x14ac:dyDescent="0.3">
      <c r="F10" s="39"/>
    </row>
  </sheetData>
  <mergeCells count="2">
    <mergeCell ref="A1:H1"/>
    <mergeCell ref="A9:B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2015년</vt:lpstr>
      <vt:lpstr>2016년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2016-01-21T05:33:19Z</cp:lastPrinted>
  <dcterms:created xsi:type="dcterms:W3CDTF">2016-01-04T04:27:11Z</dcterms:created>
  <dcterms:modified xsi:type="dcterms:W3CDTF">2017-02-08T08:57:29Z</dcterms:modified>
</cp:coreProperties>
</file>