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경영지원부 업무\01. 월별실적보고_ 2021년\홈페이지 공시\홈페이지 공시(수입) 20.09~21.09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H16" i="1" l="1"/>
  <c r="I16" i="1"/>
  <c r="J16" i="1"/>
  <c r="G16" i="1" l="1"/>
</calcChain>
</file>

<file path=xl/sharedStrings.xml><?xml version="1.0" encoding="utf-8"?>
<sst xmlns="http://schemas.openxmlformats.org/spreadsheetml/2006/main" count="42" uniqueCount="33">
  <si>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</si>
  <si>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</si>
  <si>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</si>
  <si>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</si>
  <si>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</si>
  <si>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</si>
  <si>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</si>
  <si>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</si>
  <si>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</si>
  <si>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</si>
  <si>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</si>
  <si>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</si>
  <si>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</si>
  <si>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</si>
  <si>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</si>
  <si>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</si>
  <si>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</si>
  <si>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</si>
  <si>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</si>
  <si>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</si>
  <si>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</si>
  <si>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</si>
  <si>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</si>
  <si>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</si>
  <si>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</si>
  <si>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</si>
  <si>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</si>
  <si>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</si>
  <si>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</si>
  <si>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  <phoneticPr fontId="5" type="noConversion"/>
  </si>
  <si>
    <t>2021년</t>
    <phoneticPr fontId="5" type="noConversion"/>
  </si>
  <si>
    <t>□ 2021회계연도 문화예술진흥기금 월별 수입 운용상황</t>
    <phoneticPr fontId="5" type="noConversion"/>
  </si>
  <si>
    <t>10월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</si>
</sst>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D1" workbookViewId="0">
      <selection activeCell="K22" sqref="K22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31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30</v>
      </c>
      <c r="B4" s="15" t="s">
        <v>32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49618978</v>
      </c>
      <c r="J4" s="8">
        <v>662843840</v>
      </c>
      <c r="K4" s="8">
        <v>662843840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/>
      <c r="H5" s="10">
        <v>266000000</v>
      </c>
      <c r="I5" s="8">
        <v>0</v>
      </c>
      <c r="J5" s="10">
        <v>266144315</v>
      </c>
      <c r="K5" s="10">
        <v>266144315</v>
      </c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8">
        <v>32442771</v>
      </c>
      <c r="J6" s="10">
        <v>3763074040</v>
      </c>
      <c r="K6" s="10">
        <v>3763074040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8">
        <v>1645890746</v>
      </c>
      <c r="J7" s="10">
        <v>16003346980</v>
      </c>
      <c r="K7" s="10">
        <v>16003346980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10478000000</v>
      </c>
      <c r="H8" s="10">
        <v>10478000000</v>
      </c>
      <c r="I8" s="8">
        <v>1560458849</v>
      </c>
      <c r="J8" s="10">
        <v>3770849648</v>
      </c>
      <c r="K8" s="10">
        <v>3770849648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8">
        <v>3081158</v>
      </c>
      <c r="J9" s="10">
        <v>48491314</v>
      </c>
      <c r="K9" s="10">
        <v>48491314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8">
        <v>54413158</v>
      </c>
      <c r="J10" s="10">
        <v>1903507956</v>
      </c>
      <c r="K10" s="10">
        <v>1903507956</v>
      </c>
    </row>
    <row r="11" spans="1:11" x14ac:dyDescent="0.3">
      <c r="A11" s="13"/>
      <c r="B11" s="16"/>
      <c r="C11" s="13"/>
      <c r="D11" s="13"/>
      <c r="E11" s="9" t="s">
        <v>22</v>
      </c>
      <c r="F11" s="9" t="s">
        <v>21</v>
      </c>
      <c r="G11" s="10">
        <v>16395000000</v>
      </c>
      <c r="H11" s="10">
        <v>16395000000</v>
      </c>
      <c r="I11" s="8">
        <v>0</v>
      </c>
      <c r="J11" s="10">
        <v>0</v>
      </c>
      <c r="K11" s="10">
        <v>0</v>
      </c>
    </row>
    <row r="12" spans="1:11" x14ac:dyDescent="0.3">
      <c r="A12" s="13"/>
      <c r="B12" s="16"/>
      <c r="C12" s="13"/>
      <c r="D12" s="13"/>
      <c r="E12" s="9" t="s">
        <v>28</v>
      </c>
      <c r="F12" s="9" t="s">
        <v>29</v>
      </c>
      <c r="G12" s="10"/>
      <c r="H12" s="10">
        <v>1405000000</v>
      </c>
      <c r="I12" s="8">
        <v>0</v>
      </c>
      <c r="J12" s="10">
        <v>1404453655</v>
      </c>
      <c r="K12" s="10">
        <v>1404453655</v>
      </c>
    </row>
    <row r="13" spans="1:11" x14ac:dyDescent="0.3">
      <c r="A13" s="13"/>
      <c r="B13" s="16"/>
      <c r="C13" s="13"/>
      <c r="D13" s="13"/>
      <c r="E13" s="5" t="s">
        <v>23</v>
      </c>
      <c r="F13" s="5" t="s">
        <v>24</v>
      </c>
      <c r="G13" s="8">
        <v>190225000000</v>
      </c>
      <c r="H13" s="8">
        <v>190225000000</v>
      </c>
      <c r="I13" s="8">
        <v>0</v>
      </c>
      <c r="J13" s="8">
        <v>0</v>
      </c>
      <c r="K13" s="8">
        <v>0</v>
      </c>
    </row>
    <row r="14" spans="1:11" x14ac:dyDescent="0.3">
      <c r="A14" s="13"/>
      <c r="B14" s="16"/>
      <c r="C14" s="13"/>
      <c r="D14" s="13"/>
      <c r="E14" s="5" t="s">
        <v>25</v>
      </c>
      <c r="F14" s="5" t="s">
        <v>26</v>
      </c>
      <c r="G14" s="8">
        <v>20370000000</v>
      </c>
      <c r="H14" s="8">
        <v>20370000000</v>
      </c>
      <c r="I14" s="8">
        <v>0</v>
      </c>
      <c r="J14" s="8">
        <v>20370000000</v>
      </c>
      <c r="K14" s="8">
        <v>20370000000</v>
      </c>
    </row>
    <row r="15" spans="1:11" x14ac:dyDescent="0.3">
      <c r="A15" s="14"/>
      <c r="B15" s="17"/>
      <c r="C15" s="14"/>
      <c r="D15" s="14"/>
      <c r="E15" s="5" t="s">
        <v>25</v>
      </c>
      <c r="F15" s="5" t="s">
        <v>26</v>
      </c>
      <c r="G15" s="8">
        <v>247094000000</v>
      </c>
      <c r="H15" s="8">
        <v>261154000000</v>
      </c>
      <c r="I15" s="8">
        <v>0</v>
      </c>
      <c r="J15" s="8">
        <v>261154000000</v>
      </c>
      <c r="K15" s="8">
        <v>261154000000</v>
      </c>
    </row>
    <row r="16" spans="1:11" x14ac:dyDescent="0.3">
      <c r="A16" s="11" t="s">
        <v>27</v>
      </c>
      <c r="B16" s="11"/>
      <c r="C16" s="11"/>
      <c r="D16" s="11"/>
      <c r="E16" s="11"/>
      <c r="F16" s="11"/>
      <c r="G16" s="6">
        <f>SUM(G4:G15)</f>
        <v>523902000000</v>
      </c>
      <c r="H16" s="6">
        <f t="shared" ref="H16:K16" si="0">SUM(H4:H15)</f>
        <v>539633000000</v>
      </c>
      <c r="I16" s="6">
        <f t="shared" si="0"/>
        <v>3345905660</v>
      </c>
      <c r="J16" s="6">
        <f t="shared" si="0"/>
        <v>309346711748</v>
      </c>
      <c r="K16" s="6">
        <f t="shared" si="0"/>
        <v>309346711748</v>
      </c>
    </row>
  </sheetData>
  <mergeCells count="5">
    <mergeCell ref="A16:F16"/>
    <mergeCell ref="D4:D15"/>
    <mergeCell ref="C4:C15"/>
    <mergeCell ref="B4:B15"/>
    <mergeCell ref="A4:A1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2021-11-30T07:05:54Z</dcterms:modified>
</cp:coreProperties>
</file>