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8" i="1" l="1"/>
  <c r="M27" i="1" s="1"/>
  <c r="L28" i="1"/>
  <c r="L27" i="1" s="1"/>
  <c r="N28" i="1"/>
  <c r="N27" i="1" s="1"/>
  <c r="K28" i="1"/>
  <c r="J28" i="1"/>
  <c r="J27" i="1" s="1"/>
  <c r="K27" i="1"/>
  <c r="M22" i="1"/>
  <c r="M21" i="1" s="1"/>
  <c r="N22" i="1"/>
  <c r="N21" i="1" s="1"/>
  <c r="K22" i="1"/>
  <c r="K21" i="1" s="1"/>
  <c r="K20" i="1" s="1"/>
  <c r="J22" i="1"/>
  <c r="J21" i="1" s="1"/>
  <c r="J20" i="1" s="1"/>
  <c r="L22" i="1"/>
  <c r="L21" i="1" s="1"/>
  <c r="L20" i="1" s="1"/>
  <c r="N18" i="1"/>
  <c r="N17" i="1" s="1"/>
  <c r="K18" i="1"/>
  <c r="K17" i="1" s="1"/>
  <c r="J18" i="1"/>
  <c r="J17" i="1" s="1"/>
  <c r="M18" i="1"/>
  <c r="L18" i="1"/>
  <c r="L17" i="1" s="1"/>
  <c r="M17" i="1"/>
  <c r="N14" i="1"/>
  <c r="J14" i="1"/>
  <c r="K14" i="1"/>
  <c r="K6" i="1" s="1"/>
  <c r="M14" i="1"/>
  <c r="L14" i="1"/>
  <c r="M11" i="1"/>
  <c r="N11" i="1"/>
  <c r="J11" i="1"/>
  <c r="L11" i="1"/>
  <c r="K11" i="1"/>
  <c r="L7" i="1"/>
  <c r="L6" i="1" s="1"/>
  <c r="L5" i="1" s="1"/>
  <c r="M7" i="1"/>
  <c r="M6" i="1" s="1"/>
  <c r="M5" i="1" s="1"/>
  <c r="N7" i="1"/>
  <c r="J7" i="1"/>
  <c r="K7" i="1"/>
  <c r="M4" i="1" l="1"/>
  <c r="L4" i="1"/>
  <c r="N20" i="1"/>
  <c r="M20" i="1"/>
  <c r="K5" i="1"/>
  <c r="K4" i="1" s="1"/>
  <c r="J6" i="1"/>
  <c r="J5" i="1" s="1"/>
  <c r="J4" i="1" s="1"/>
  <c r="N6" i="1"/>
  <c r="N5" i="1" s="1"/>
  <c r="N4" i="1" s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<sst xmlns="http://schemas.openxmlformats.org/spreadsheetml/2006/main" count="42" uniqueCount="42">
  <si>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</si>
  <si>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</si>
  <si>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</si>
  <si>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</si>
  <si>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</si>
  <si>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</si>
  <si>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</si>
  <si>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</si>
  <si>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</si>
  <si>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</si>
  <si>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</si>
  <si>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</si>
  <si>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</si>
  <si>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2월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</si>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</sst>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O19" sqref="O19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543910000000</v>
      </c>
      <c r="K4" s="11">
        <f>K5+K20</f>
        <v>543910000000</v>
      </c>
      <c r="L4" s="11">
        <f>L5+L20</f>
        <v>23749965034</v>
      </c>
      <c r="M4" s="11">
        <f>M5+M20</f>
        <v>26089194073</v>
      </c>
      <c r="N4" s="11">
        <f>N5+N20</f>
        <v>26089194073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272795000000</v>
      </c>
      <c r="K5" s="11">
        <f>K6+K17</f>
        <v>272795000000</v>
      </c>
      <c r="L5" s="11">
        <f>L6+L17</f>
        <v>22300270113</v>
      </c>
      <c r="M5" s="11">
        <f>M6+M17</f>
        <v>23543614337</v>
      </c>
      <c r="N5" s="11">
        <f>N6+N17</f>
        <v>23543614337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267795000000</v>
      </c>
      <c r="K6" s="11">
        <f>K14+K7+K11</f>
        <v>267795000000</v>
      </c>
      <c r="L6" s="11">
        <f>L14+L7+L11</f>
        <v>22300270113</v>
      </c>
      <c r="M6" s="11">
        <f>M14+M7+M11</f>
        <v>23543614337</v>
      </c>
      <c r="N6" s="11">
        <f>N14+N7+N11</f>
        <v>23543614337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79088000000</v>
      </c>
      <c r="K7" s="11">
        <f>SUM(K8:K10)</f>
        <v>79088000000</v>
      </c>
      <c r="L7" s="11">
        <f>SUM(L8:L10)</f>
        <v>2606656354</v>
      </c>
      <c r="M7" s="11">
        <f>SUM(M8:M10)</f>
        <v>3362765723</v>
      </c>
      <c r="N7" s="11">
        <f>SUM(N8:N10)</f>
        <v>3362765723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45548000000</v>
      </c>
      <c r="K8" s="11">
        <v>45548000000</v>
      </c>
      <c r="L8" s="11">
        <v>1653710539</v>
      </c>
      <c r="M8" s="11">
        <v>1864135202</v>
      </c>
      <c r="N8" s="11">
        <v>1864135202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14540000000</v>
      </c>
      <c r="K9" s="11">
        <v>14540000000</v>
      </c>
      <c r="L9" s="11">
        <v>952945815</v>
      </c>
      <c r="M9" s="11">
        <v>1498630521</v>
      </c>
      <c r="N9" s="11">
        <v>1498630521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19000000000</v>
      </c>
      <c r="K10" s="11">
        <v>19000000000</v>
      </c>
      <c r="L10" s="11">
        <v>0</v>
      </c>
      <c r="M10" s="11">
        <v>0</v>
      </c>
      <c r="N10" s="11">
        <v>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21527000000</v>
      </c>
      <c r="K11" s="11">
        <f>SUM(K12:K13)</f>
        <v>21527000000</v>
      </c>
      <c r="L11" s="11">
        <f>SUM(L12:L13)</f>
        <v>62600200</v>
      </c>
      <c r="M11" s="11">
        <f>SUM(M12:M13)</f>
        <v>62856900</v>
      </c>
      <c r="N11" s="11">
        <f>SUM(N12:N13)</f>
        <v>62856900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10457000000</v>
      </c>
      <c r="K12" s="11">
        <v>10457000000</v>
      </c>
      <c r="L12" s="11">
        <v>161800</v>
      </c>
      <c r="M12" s="11">
        <v>161800</v>
      </c>
      <c r="N12" s="11">
        <v>161800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11070000000</v>
      </c>
      <c r="K13" s="11">
        <v>11070000000</v>
      </c>
      <c r="L13" s="11">
        <v>62438400</v>
      </c>
      <c r="M13" s="11">
        <v>62695100</v>
      </c>
      <c r="N13" s="11">
        <v>62695100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167180000000</v>
      </c>
      <c r="K14" s="11">
        <f>SUM(K15:K16)</f>
        <v>167180000000</v>
      </c>
      <c r="L14" s="11">
        <f>SUM(L15:L16)</f>
        <v>19631013559</v>
      </c>
      <c r="M14" s="11">
        <f>SUM(M15:M16)</f>
        <v>20117991714</v>
      </c>
      <c r="N14" s="11">
        <f>SUM(N15:N16)</f>
        <v>20117991714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23877000000</v>
      </c>
      <c r="K15" s="11">
        <v>23877000000</v>
      </c>
      <c r="L15" s="11">
        <v>648655338</v>
      </c>
      <c r="M15" s="11">
        <v>1089871497</v>
      </c>
      <c r="N15" s="11">
        <v>1089871497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143303000000</v>
      </c>
      <c r="K16" s="11">
        <v>143303000000</v>
      </c>
      <c r="L16" s="11">
        <v>18982358221</v>
      </c>
      <c r="M16" s="11">
        <v>19028120217</v>
      </c>
      <c r="N16" s="11">
        <v>19028120217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271115000000</v>
      </c>
      <c r="K20" s="11">
        <f>K21+K27</f>
        <v>271115000000</v>
      </c>
      <c r="L20" s="11">
        <f>L21+L27</f>
        <v>1449694921</v>
      </c>
      <c r="M20" s="11">
        <f>M21+M27</f>
        <v>2545579736</v>
      </c>
      <c r="N20" s="11">
        <f>N21+N27</f>
        <v>2545579736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21487000000</v>
      </c>
      <c r="K21" s="11">
        <f>K22</f>
        <v>21487000000</v>
      </c>
      <c r="L21" s="11">
        <f>L22</f>
        <v>1449694921</v>
      </c>
      <c r="M21" s="11">
        <f>M22</f>
        <v>2545579736</v>
      </c>
      <c r="N21" s="11">
        <f>N22</f>
        <v>2545579736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21487000000</v>
      </c>
      <c r="K22" s="11">
        <f>SUM(K23:K26)</f>
        <v>21487000000</v>
      </c>
      <c r="L22" s="11">
        <f>SUM(L23:L26)</f>
        <v>1449694921</v>
      </c>
      <c r="M22" s="11">
        <f>SUM(M23:M26)</f>
        <v>2545579736</v>
      </c>
      <c r="N22" s="11">
        <f>SUM(N23:N26)</f>
        <v>2545579736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11978000000</v>
      </c>
      <c r="K23" s="11">
        <v>11978000000</v>
      </c>
      <c r="L23" s="11">
        <v>1033864849</v>
      </c>
      <c r="M23" s="11">
        <v>1829891639</v>
      </c>
      <c r="N23" s="11">
        <v>1829891639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7866000000</v>
      </c>
      <c r="K24" s="11">
        <v>7866000000</v>
      </c>
      <c r="L24" s="11">
        <v>363425403</v>
      </c>
      <c r="M24" s="11">
        <v>617653483</v>
      </c>
      <c r="N24" s="11">
        <v>617653483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3043020</v>
      </c>
      <c r="M25" s="11">
        <v>4178520</v>
      </c>
      <c r="N25" s="11">
        <v>4178520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1063000000</v>
      </c>
      <c r="K26" s="11">
        <v>1063000000</v>
      </c>
      <c r="L26" s="11">
        <v>49361649</v>
      </c>
      <c r="M26" s="11">
        <v>93856094</v>
      </c>
      <c r="N26" s="11">
        <v>93856094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249628000000</v>
      </c>
      <c r="K27" s="11">
        <f t="shared" si="1"/>
        <v>249628000000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249628000000</v>
      </c>
      <c r="K28" s="11">
        <f t="shared" si="1"/>
        <v>249628000000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249628000000</v>
      </c>
      <c r="K29" s="11">
        <v>249628000000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2020-03-02T01:01:10Z</dcterms:created>
  <dcterms:modified xsi:type="dcterms:W3CDTF">2020-03-02T01:01:54Z</dcterms:modified>
</cp:coreProperties>
</file>