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1420" windowHeight="931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J27" i="1" s="1"/>
  <c r="J20" i="1" s="1"/>
  <c r="N28" i="1"/>
  <c r="M28" i="1"/>
  <c r="L28" i="1"/>
  <c r="K28" i="1"/>
  <c r="N27" i="1"/>
  <c r="M27" i="1"/>
  <c r="L27" i="1"/>
  <c r="K27" i="1"/>
  <c r="N22" i="1"/>
  <c r="M22" i="1"/>
  <c r="L22" i="1"/>
  <c r="K22" i="1"/>
  <c r="J22" i="1"/>
  <c r="N21" i="1"/>
  <c r="M21" i="1"/>
  <c r="L21" i="1"/>
  <c r="K21" i="1"/>
  <c r="J21" i="1"/>
  <c r="N20" i="1"/>
  <c r="M20" i="1"/>
  <c r="L20" i="1"/>
  <c r="K20" i="1"/>
  <c r="N18" i="1"/>
  <c r="M18" i="1"/>
  <c r="L18" i="1"/>
  <c r="K18" i="1"/>
  <c r="J18" i="1"/>
  <c r="N17" i="1"/>
  <c r="M17" i="1"/>
  <c r="L17" i="1"/>
  <c r="K17" i="1"/>
  <c r="J17" i="1"/>
  <c r="N14" i="1"/>
  <c r="M14" i="1"/>
  <c r="L14" i="1"/>
  <c r="K14" i="1"/>
  <c r="J14" i="1"/>
  <c r="N11" i="1"/>
  <c r="M11" i="1"/>
  <c r="L11" i="1"/>
  <c r="K11" i="1"/>
  <c r="J11" i="1"/>
  <c r="K7" i="1"/>
  <c r="K6" i="1" s="1"/>
  <c r="K5" i="1" s="1"/>
  <c r="K4" i="1" s="1"/>
  <c r="L7" i="1"/>
  <c r="L6" i="1" s="1"/>
  <c r="L5" i="1" s="1"/>
  <c r="L4" i="1" s="1"/>
  <c r="M7" i="1"/>
  <c r="M6" i="1" s="1"/>
  <c r="M5" i="1" s="1"/>
  <c r="M4" i="1" s="1"/>
  <c r="N7" i="1"/>
  <c r="N6" i="1" s="1"/>
  <c r="N5" i="1" s="1"/>
  <c r="N4" i="1" s="1"/>
  <c r="J7" i="1"/>
  <c r="J6" i="1" s="1"/>
  <c r="J5" i="1" s="1"/>
  <c r="J4" i="1" s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<sst xmlns="http://schemas.openxmlformats.org/spreadsheetml/2006/main" count="42" uniqueCount="42">
  <si>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</si>
  <si>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</si>
  <si>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</si>
  <si>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</si>
  <si>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</si>
  <si>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</si>
  <si>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</si>
  <si>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</si>
  <si>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</si>
  <si>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</si>
  <si>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</si>
  <si>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</si>
  <si>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</si>
  <si>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10월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</si>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</sst>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B30" sqref="B30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14089780786</v>
      </c>
      <c r="M4" s="11">
        <f>M5+M20</f>
        <v>228213676002</v>
      </c>
      <c r="N4" s="11">
        <f>N5+N20</f>
        <v>228040081069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256112000000</v>
      </c>
      <c r="L5" s="11">
        <f>L6+L17</f>
        <v>12808917345</v>
      </c>
      <c r="M5" s="11">
        <f>M6+M17</f>
        <v>214959940651</v>
      </c>
      <c r="N5" s="11">
        <f>N6+N17</f>
        <v>214959940651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251112000000</v>
      </c>
      <c r="L6" s="11">
        <f>L14+L7+L11</f>
        <v>12808917345</v>
      </c>
      <c r="M6" s="11">
        <f>M14+M7+M11</f>
        <v>214959940651</v>
      </c>
      <c r="N6" s="11">
        <f>N14+N7+N11</f>
        <v>214959940651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67627000000</v>
      </c>
      <c r="L7" s="11">
        <f>SUM(L8:L10)</f>
        <v>3581927487</v>
      </c>
      <c r="M7" s="11">
        <f>SUM(M8:M10)</f>
        <v>42031081286</v>
      </c>
      <c r="N7" s="11">
        <f>SUM(N8:N10)</f>
        <v>42031081286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45041000000</v>
      </c>
      <c r="L8" s="11">
        <v>1986029040</v>
      </c>
      <c r="M8" s="11">
        <v>25834163197</v>
      </c>
      <c r="N8" s="11">
        <v>25834163197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14086000000</v>
      </c>
      <c r="L9" s="11">
        <v>606898447</v>
      </c>
      <c r="M9" s="11">
        <v>12287918089</v>
      </c>
      <c r="N9" s="11">
        <v>12287918089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989000000</v>
      </c>
      <c r="M10" s="11">
        <v>3909000000</v>
      </c>
      <c r="N10" s="11">
        <v>3909000000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1475283749</v>
      </c>
      <c r="M11" s="11">
        <f>SUM(M12:M13)</f>
        <v>26874184215</v>
      </c>
      <c r="N11" s="11">
        <f>SUM(N12:N13)</f>
        <v>26874184215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624053449</v>
      </c>
      <c r="M12" s="11">
        <v>6438981445</v>
      </c>
      <c r="N12" s="11">
        <v>6438981445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851230300</v>
      </c>
      <c r="M13" s="11">
        <v>20435202770</v>
      </c>
      <c r="N13" s="11">
        <v>20435202770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155513000000</v>
      </c>
      <c r="L14" s="11">
        <f>SUM(L15:L16)</f>
        <v>7751706109</v>
      </c>
      <c r="M14" s="11">
        <f>SUM(M15:M16)</f>
        <v>146054675150</v>
      </c>
      <c r="N14" s="11">
        <f>SUM(N15:N16)</f>
        <v>146054675150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22973000000</v>
      </c>
      <c r="L15" s="11">
        <v>2120665777</v>
      </c>
      <c r="M15" s="11">
        <v>16452387433</v>
      </c>
      <c r="N15" s="11">
        <v>16452387433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5631040332</v>
      </c>
      <c r="M16" s="11">
        <v>129602287717</v>
      </c>
      <c r="N16" s="11">
        <v>129602287717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5000000000</v>
      </c>
      <c r="L17" s="11">
        <f t="shared" si="0"/>
        <v>0</v>
      </c>
      <c r="M17" s="11">
        <f t="shared" si="0"/>
        <v>0</v>
      </c>
      <c r="N17" s="11">
        <f t="shared" si="0"/>
        <v>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5000000000</v>
      </c>
      <c r="L18" s="11">
        <f t="shared" si="0"/>
        <v>0</v>
      </c>
      <c r="M18" s="11">
        <f t="shared" si="0"/>
        <v>0</v>
      </c>
      <c r="N18" s="11">
        <f t="shared" si="0"/>
        <v>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5000000000</v>
      </c>
      <c r="L19" s="11">
        <v>0</v>
      </c>
      <c r="M19" s="11">
        <v>0</v>
      </c>
      <c r="N19" s="11">
        <v>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212421000000</v>
      </c>
      <c r="L20" s="11">
        <f>L21+L27</f>
        <v>1280863441</v>
      </c>
      <c r="M20" s="11">
        <f>M21+M27</f>
        <v>13253735351</v>
      </c>
      <c r="N20" s="11">
        <f>N21+N27</f>
        <v>13080140418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20663000000</v>
      </c>
      <c r="L21" s="11">
        <f>L22</f>
        <v>1280863441</v>
      </c>
      <c r="M21" s="11">
        <f>M22</f>
        <v>13253735351</v>
      </c>
      <c r="N21" s="11">
        <f>N22</f>
        <v>13080140418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20663000000</v>
      </c>
      <c r="L22" s="11">
        <f>SUM(L23:L26)</f>
        <v>1280863441</v>
      </c>
      <c r="M22" s="11">
        <f>SUM(M23:M26)</f>
        <v>13253735351</v>
      </c>
      <c r="N22" s="11">
        <f>SUM(N23:N26)</f>
        <v>13080140418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793721603</v>
      </c>
      <c r="M23" s="11">
        <v>7677368333</v>
      </c>
      <c r="N23" s="11">
        <v>7677368333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7500000000</v>
      </c>
      <c r="L24" s="11">
        <v>359601854</v>
      </c>
      <c r="M24" s="11">
        <v>4629457371</v>
      </c>
      <c r="N24" s="11">
        <v>4629457371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24544130</v>
      </c>
      <c r="M25" s="11">
        <v>198577199</v>
      </c>
      <c r="N25" s="11">
        <v>198577199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102995854</v>
      </c>
      <c r="M26" s="11">
        <v>748332448</v>
      </c>
      <c r="N26" s="11">
        <v>574737515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191802000000</v>
      </c>
      <c r="K27" s="11">
        <f t="shared" si="1"/>
        <v>191758000000</v>
      </c>
      <c r="L27" s="11">
        <f t="shared" si="1"/>
        <v>0</v>
      </c>
      <c r="M27" s="11">
        <f t="shared" si="1"/>
        <v>0</v>
      </c>
      <c r="N27" s="11">
        <f t="shared" si="1"/>
        <v>0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191802000000</v>
      </c>
      <c r="K28" s="11">
        <f t="shared" si="1"/>
        <v>191758000000</v>
      </c>
      <c r="L28" s="11">
        <f t="shared" si="1"/>
        <v>0</v>
      </c>
      <c r="M28" s="11">
        <f t="shared" si="1"/>
        <v>0</v>
      </c>
      <c r="N28" s="11">
        <f t="shared" si="1"/>
        <v>0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191758000000</v>
      </c>
      <c r="L29" s="11">
        <v>0</v>
      </c>
      <c r="M29" s="11">
        <v>0</v>
      </c>
      <c r="N29" s="11">
        <v>0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2019-11-01T02:02:15Z</dcterms:created>
  <dcterms:modified xsi:type="dcterms:W3CDTF">2019-11-01T02:02:45Z</dcterms:modified>
</cp:coreProperties>
</file>