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M28" i="1" l="1"/>
  <c r="M27" i="1" s="1"/>
  <c r="L28" i="1"/>
  <c r="L27" i="1" s="1"/>
  <c r="K28" i="1"/>
  <c r="K27" i="1" s="1"/>
  <c r="J28" i="1"/>
  <c r="J27" i="1" s="1"/>
  <c r="N28" i="1"/>
  <c r="N27" i="1" s="1"/>
  <c r="N22" i="1"/>
  <c r="N21" i="1" s="1"/>
  <c r="M22" i="1"/>
  <c r="M21" i="1" s="1"/>
  <c r="K22" i="1"/>
  <c r="K21" i="1" s="1"/>
  <c r="K20" i="1" s="1"/>
  <c r="J22" i="1"/>
  <c r="J21" i="1" s="1"/>
  <c r="J20" i="1" s="1"/>
  <c r="L22" i="1"/>
  <c r="L21" i="1" s="1"/>
  <c r="L20" i="1" s="1"/>
  <c r="N18" i="1"/>
  <c r="N17" i="1" s="1"/>
  <c r="M18" i="1"/>
  <c r="M17" i="1" s="1"/>
  <c r="L18" i="1"/>
  <c r="L17" i="1" s="1"/>
  <c r="K18" i="1"/>
  <c r="K17" i="1" s="1"/>
  <c r="J18" i="1"/>
  <c r="J17" i="1" s="1"/>
  <c r="K14" i="1"/>
  <c r="K6" i="1" s="1"/>
  <c r="K5" i="1" s="1"/>
  <c r="K4" i="1" s="1"/>
  <c r="J14" i="1"/>
  <c r="N14" i="1"/>
  <c r="M14" i="1"/>
  <c r="L14" i="1"/>
  <c r="N11" i="1"/>
  <c r="J11" i="1"/>
  <c r="M11" i="1"/>
  <c r="L11" i="1"/>
  <c r="K11" i="1"/>
  <c r="N7" i="1"/>
  <c r="N6" i="1" s="1"/>
  <c r="N5" i="1" s="1"/>
  <c r="M7" i="1"/>
  <c r="M6" i="1" s="1"/>
  <c r="M5" i="1" s="1"/>
  <c r="L7" i="1"/>
  <c r="L6" i="1" s="1"/>
  <c r="L5" i="1" s="1"/>
  <c r="L4" i="1" s="1"/>
  <c r="K7" i="1"/>
  <c r="J7" i="1"/>
  <c r="M20" i="1" l="1"/>
  <c r="M4" i="1" s="1"/>
  <c r="N20" i="1"/>
  <c r="N4" i="1"/>
  <c r="J6" i="1"/>
  <c r="J5" i="1" s="1"/>
  <c r="J4" i="1" s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<sst xmlns="http://schemas.openxmlformats.org/spreadsheetml/2006/main" count="42" uniqueCount="42">
  <si>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</si>
  <si>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</si>
  <si>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</si>
  <si>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</si>
  <si>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</si>
  <si>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</si>
  <si>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</si>
  <si>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</si>
  <si>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</si>
  <si>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</si>
  <si>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</si>
  <si>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</si>
  <si>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</si>
  <si>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2월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</si>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</sst>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pane ySplit="3" topLeftCell="A4" activePane="bottomLeft" state="frozen"/>
      <selection pane="bottomLeft" activeCell="I13" sqref="I13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468533000000</v>
      </c>
      <c r="K4" s="11">
        <f>K5+K20</f>
        <v>468533000000</v>
      </c>
      <c r="L4" s="11">
        <f>L5+L20</f>
        <v>21388617361</v>
      </c>
      <c r="M4" s="11">
        <f>M5+M20</f>
        <v>22740411645</v>
      </c>
      <c r="N4" s="11">
        <f>N5+N20</f>
        <v>22740411645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256077000000</v>
      </c>
      <c r="K5" s="11">
        <f>K6+K17</f>
        <v>256077000000</v>
      </c>
      <c r="L5" s="11">
        <f>L6+L17</f>
        <v>19927357556</v>
      </c>
      <c r="M5" s="11">
        <f>M6+M17</f>
        <v>21100911381</v>
      </c>
      <c r="N5" s="11">
        <f>N6+N17</f>
        <v>21100911381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251077000000</v>
      </c>
      <c r="K6" s="11">
        <f>K14+K7+K11</f>
        <v>251077000000</v>
      </c>
      <c r="L6" s="11">
        <f>L14+L7+L11</f>
        <v>19927357556</v>
      </c>
      <c r="M6" s="11">
        <f>M14+M7+M11</f>
        <v>21100911381</v>
      </c>
      <c r="N6" s="11">
        <f>N14+N7+N11</f>
        <v>21100911381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67615000000</v>
      </c>
      <c r="K7" s="11">
        <f>SUM(K8:K10)</f>
        <v>67615000000</v>
      </c>
      <c r="L7" s="11">
        <f>SUM(L8:L10)</f>
        <v>1296745817</v>
      </c>
      <c r="M7" s="11">
        <f>SUM(M8:M10)</f>
        <v>1543669015</v>
      </c>
      <c r="N7" s="11">
        <f>SUM(N8:N10)</f>
        <v>1543669015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45033000000</v>
      </c>
      <c r="K8" s="11">
        <v>45033000000</v>
      </c>
      <c r="L8" s="11">
        <v>1130770511</v>
      </c>
      <c r="M8" s="11">
        <v>1322812689</v>
      </c>
      <c r="N8" s="11">
        <v>1322812689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14082000000</v>
      </c>
      <c r="K9" s="11">
        <v>14082000000</v>
      </c>
      <c r="L9" s="11">
        <v>165975306</v>
      </c>
      <c r="M9" s="11">
        <v>220856326</v>
      </c>
      <c r="N9" s="11">
        <v>220856326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8500000000</v>
      </c>
      <c r="K10" s="11">
        <v>8500000000</v>
      </c>
      <c r="L10" s="11">
        <v>0</v>
      </c>
      <c r="M10" s="11">
        <v>0</v>
      </c>
      <c r="N10" s="11">
        <v>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27972000000</v>
      </c>
      <c r="K11" s="11">
        <f>SUM(K12:K13)</f>
        <v>27972000000</v>
      </c>
      <c r="L11" s="11">
        <f>SUM(L12:L13)</f>
        <v>3416551590</v>
      </c>
      <c r="M11" s="11">
        <f>SUM(M12:M13)</f>
        <v>3452870190</v>
      </c>
      <c r="N11" s="11">
        <f>SUM(N12:N13)</f>
        <v>3452870190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6739000000</v>
      </c>
      <c r="K12" s="11">
        <v>6739000000</v>
      </c>
      <c r="L12" s="11">
        <v>3365109700</v>
      </c>
      <c r="M12" s="11">
        <v>3365521900</v>
      </c>
      <c r="N12" s="11">
        <v>3365521900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21233000000</v>
      </c>
      <c r="K13" s="11">
        <v>21233000000</v>
      </c>
      <c r="L13" s="11">
        <v>51441890</v>
      </c>
      <c r="M13" s="11">
        <v>87348290</v>
      </c>
      <c r="N13" s="11">
        <v>87348290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155490000000</v>
      </c>
      <c r="K14" s="11">
        <f>SUM(K15:K16)</f>
        <v>155490000000</v>
      </c>
      <c r="L14" s="11">
        <f>SUM(L15:L16)</f>
        <v>15214060149</v>
      </c>
      <c r="M14" s="11">
        <f>SUM(M15:M16)</f>
        <v>16104372176</v>
      </c>
      <c r="N14" s="11">
        <f>SUM(N15:N16)</f>
        <v>16104372176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22950000000</v>
      </c>
      <c r="K15" s="11">
        <v>22950000000</v>
      </c>
      <c r="L15" s="11">
        <v>486858539</v>
      </c>
      <c r="M15" s="11">
        <v>1304200895</v>
      </c>
      <c r="N15" s="11">
        <v>1304200895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132540000000</v>
      </c>
      <c r="K16" s="11">
        <v>132540000000</v>
      </c>
      <c r="L16" s="11">
        <v>14727201610</v>
      </c>
      <c r="M16" s="11">
        <v>14800171281</v>
      </c>
      <c r="N16" s="11">
        <v>14800171281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>J18</f>
        <v>5000000000</v>
      </c>
      <c r="K17" s="11">
        <f t="shared" ref="K17:N18" si="0">K18</f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>J19</f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212456000000</v>
      </c>
      <c r="K20" s="11">
        <f>K21+K27</f>
        <v>212456000000</v>
      </c>
      <c r="L20" s="11">
        <f>L21+L27</f>
        <v>1461259805</v>
      </c>
      <c r="M20" s="11">
        <f>M21+M27</f>
        <v>1639500264</v>
      </c>
      <c r="N20" s="11">
        <f>N21+N27</f>
        <v>1639500264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20654000000</v>
      </c>
      <c r="K21" s="11">
        <f>K22</f>
        <v>20654000000</v>
      </c>
      <c r="L21" s="11">
        <f>L22</f>
        <v>1461259805</v>
      </c>
      <c r="M21" s="11">
        <f>M22</f>
        <v>1639500264</v>
      </c>
      <c r="N21" s="11">
        <f>N22</f>
        <v>1639500264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20654000000</v>
      </c>
      <c r="K22" s="11">
        <f>SUM(K23:K26)</f>
        <v>20654000000</v>
      </c>
      <c r="L22" s="11">
        <f>SUM(L23:L26)</f>
        <v>1461259805</v>
      </c>
      <c r="M22" s="11">
        <f>SUM(M23:M26)</f>
        <v>1639500264</v>
      </c>
      <c r="N22" s="11">
        <f>SUM(N23:N26)</f>
        <v>1639500264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11498000000</v>
      </c>
      <c r="K23" s="11">
        <v>11498000000</v>
      </c>
      <c r="L23" s="11">
        <v>865217941</v>
      </c>
      <c r="M23" s="11">
        <v>865791900</v>
      </c>
      <c r="N23" s="11">
        <v>865791900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7491000000</v>
      </c>
      <c r="K24" s="11">
        <v>7491000000</v>
      </c>
      <c r="L24" s="11">
        <v>461259719</v>
      </c>
      <c r="M24" s="11">
        <v>567947199</v>
      </c>
      <c r="N24" s="11">
        <v>567947199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68342975</v>
      </c>
      <c r="M25" s="11">
        <v>73432375</v>
      </c>
      <c r="N25" s="11">
        <v>73432375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1085000000</v>
      </c>
      <c r="K26" s="11">
        <v>1085000000</v>
      </c>
      <c r="L26" s="11">
        <v>66439170</v>
      </c>
      <c r="M26" s="11">
        <v>132328790</v>
      </c>
      <c r="N26" s="11">
        <v>132328790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>J28</f>
        <v>191802000000</v>
      </c>
      <c r="K27" s="11">
        <f t="shared" ref="K27:N28" si="1">K28</f>
        <v>191802000000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>J29</f>
        <v>191802000000</v>
      </c>
      <c r="K28" s="11">
        <f t="shared" si="1"/>
        <v>191802000000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191802000000</v>
      </c>
      <c r="K29" s="11">
        <v>191802000000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2019-03-07T02:59:48Z</dcterms:created>
  <dcterms:modified xsi:type="dcterms:W3CDTF">2019-03-07T03:00:24Z</dcterms:modified>
</cp:coreProperties>
</file>