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4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<sst xmlns="http://schemas.openxmlformats.org/spreadsheetml/2006/main" count="42" uniqueCount="42">
  <si>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</si>
  <si>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</si>
  <si>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</si>
  <si>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</si>
  <si>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</si>
  <si>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</si>
  <si>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</si>
  <si>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</si>
  <si>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</si>
  <si>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</si>
  <si>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</si>
  <si>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</si>
  <si>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</si>
  <si>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</si>
  <si>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</si>
  <si>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</si>
  <si>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</si>
  <si>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</si>
  <si>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</si>
  <si>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</si>
  <si>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</si>
  <si>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</si>
  <si>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</si>
  <si>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</si>
  <si>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</si>
  <si>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</si>
  <si>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</si>
  <si>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</si>
  <si>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</si>
  <si>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</si>
  <si>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</si>
  <si>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</si>
  <si>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</si>
  <si>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</si>
  <si>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</si>
  <si>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</si>
  <si>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</si>
  <si>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</si>
  <si>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</si>
  <si>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</si>
  <si>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</si>
  <si>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4월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</si>
</sst>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H14" sqref="H14:I1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40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39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44293133739</v>
      </c>
      <c r="M4" s="7">
        <f t="shared" si="0"/>
        <v>161997512512</v>
      </c>
      <c r="N4" s="7">
        <f>N5+N20</f>
        <v>161997512512</v>
      </c>
    </row>
    <row r="5" spans="1:16" x14ac:dyDescent="0.3">
      <c r="A5" s="13"/>
      <c r="B5" s="16"/>
      <c r="C5" s="19"/>
      <c r="D5" s="19"/>
      <c r="E5" s="7"/>
      <c r="F5" s="10" t="s">
        <v>14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42993759962</v>
      </c>
      <c r="M5" s="7">
        <f t="shared" si="1"/>
        <v>156246224639</v>
      </c>
      <c r="N5" s="7">
        <f>N6+N17</f>
        <v>156246224639</v>
      </c>
    </row>
    <row r="6" spans="1:16" x14ac:dyDescent="0.3">
      <c r="A6" s="13"/>
      <c r="B6" s="16"/>
      <c r="C6" s="19"/>
      <c r="D6" s="19"/>
      <c r="E6" s="7"/>
      <c r="F6" s="7"/>
      <c r="G6" s="10" t="s">
        <v>15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42993759962</v>
      </c>
      <c r="M6" s="7">
        <f t="shared" si="2"/>
        <v>156246224639</v>
      </c>
      <c r="N6" s="7">
        <f>N14+N7+N11</f>
        <v>156246224639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16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8598785438</v>
      </c>
      <c r="M7" s="7">
        <f t="shared" si="3"/>
        <v>38017004140</v>
      </c>
      <c r="N7" s="7">
        <f t="shared" si="3"/>
        <v>38017004140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17</v>
      </c>
      <c r="J8" s="7">
        <v>48186000000</v>
      </c>
      <c r="K8" s="7">
        <v>60686000000</v>
      </c>
      <c r="L8" s="7">
        <v>3748628923</v>
      </c>
      <c r="M8" s="7">
        <v>9192647207</v>
      </c>
      <c r="N8" s="7">
        <v>9192647207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18</v>
      </c>
      <c r="J9" s="7">
        <v>21672000000</v>
      </c>
      <c r="K9" s="7">
        <v>21672000000</v>
      </c>
      <c r="L9" s="7">
        <v>4850156515</v>
      </c>
      <c r="M9" s="7">
        <v>14124356933</v>
      </c>
      <c r="N9" s="7">
        <v>14124356933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19</v>
      </c>
      <c r="J10" s="7">
        <v>24000000000</v>
      </c>
      <c r="K10" s="7">
        <v>24000000000</v>
      </c>
      <c r="L10" s="7">
        <v>0</v>
      </c>
      <c r="M10" s="7">
        <v>14700000000</v>
      </c>
      <c r="N10" s="7">
        <v>14700000000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20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3349588600</v>
      </c>
      <c r="M11" s="7">
        <f t="shared" si="4"/>
        <v>8770397750</v>
      </c>
      <c r="N11" s="7">
        <f>SUM(N12:N13)</f>
        <v>8770397750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21</v>
      </c>
      <c r="J12" s="7">
        <v>9957000000</v>
      </c>
      <c r="K12" s="7">
        <v>9957000000</v>
      </c>
      <c r="L12" s="7">
        <v>105488600</v>
      </c>
      <c r="M12" s="7">
        <v>4177497750</v>
      </c>
      <c r="N12" s="7">
        <v>4177497750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22</v>
      </c>
      <c r="J13" s="7">
        <v>8862000000</v>
      </c>
      <c r="K13" s="7">
        <v>8862000000</v>
      </c>
      <c r="L13" s="7">
        <v>3244100000</v>
      </c>
      <c r="M13" s="7">
        <v>4592900000</v>
      </c>
      <c r="N13" s="7">
        <v>4592900000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23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31045385924</v>
      </c>
      <c r="M14" s="7">
        <f t="shared" si="5"/>
        <v>109458822749</v>
      </c>
      <c r="N14" s="7">
        <f>SUM(N15:N16)</f>
        <v>109458822749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24</v>
      </c>
      <c r="J15" s="7">
        <v>21694000000</v>
      </c>
      <c r="K15" s="7">
        <v>21694000000</v>
      </c>
      <c r="L15" s="7">
        <v>1441448151</v>
      </c>
      <c r="M15" s="7">
        <v>2887127502</v>
      </c>
      <c r="N15" s="7">
        <v>2887127502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25</v>
      </c>
      <c r="J16" s="7">
        <v>167123000000</v>
      </c>
      <c r="K16" s="7">
        <v>181183000000</v>
      </c>
      <c r="L16" s="7">
        <v>29603937773</v>
      </c>
      <c r="M16" s="7">
        <v>106571695247</v>
      </c>
      <c r="N16" s="7">
        <v>106571695247</v>
      </c>
    </row>
    <row r="17" spans="1:14" x14ac:dyDescent="0.3">
      <c r="A17" s="13"/>
      <c r="B17" s="16"/>
      <c r="C17" s="19"/>
      <c r="D17" s="19"/>
      <c r="E17" s="7"/>
      <c r="F17" s="7"/>
      <c r="G17" s="10" t="s">
        <v>26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27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28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29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1299373777</v>
      </c>
      <c r="M20" s="7">
        <f t="shared" si="8"/>
        <v>5751287873</v>
      </c>
      <c r="N20" s="7">
        <f>N21+N27</f>
        <v>5751287873</v>
      </c>
    </row>
    <row r="21" spans="1:14" x14ac:dyDescent="0.3">
      <c r="A21" s="13"/>
      <c r="B21" s="16"/>
      <c r="C21" s="19"/>
      <c r="D21" s="19"/>
      <c r="E21" s="7"/>
      <c r="F21" s="7"/>
      <c r="G21" s="10" t="s">
        <v>30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1299373777</v>
      </c>
      <c r="M21" s="7">
        <f t="shared" si="9"/>
        <v>5751287873</v>
      </c>
      <c r="N21" s="7">
        <f>N22</f>
        <v>5751287873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31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1299373777</v>
      </c>
      <c r="M22" s="7">
        <f t="shared" si="10"/>
        <v>5751287873</v>
      </c>
      <c r="N22" s="7">
        <f>SUM(N23:N26)</f>
        <v>5751287873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32</v>
      </c>
      <c r="J23" s="7">
        <v>12124000000</v>
      </c>
      <c r="K23" s="7">
        <v>12124000000</v>
      </c>
      <c r="L23" s="7">
        <v>841177690</v>
      </c>
      <c r="M23" s="7">
        <v>3796559564</v>
      </c>
      <c r="N23" s="7">
        <v>3796559564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33</v>
      </c>
      <c r="J24" s="7">
        <v>7223000000</v>
      </c>
      <c r="K24" s="7">
        <v>7223000000</v>
      </c>
      <c r="L24" s="7">
        <v>339047444</v>
      </c>
      <c r="M24" s="7">
        <v>1627274187</v>
      </c>
      <c r="N24" s="7">
        <v>1627274187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34</v>
      </c>
      <c r="J25" s="7">
        <v>556000000</v>
      </c>
      <c r="K25" s="7">
        <v>556000000</v>
      </c>
      <c r="L25" s="7">
        <v>50755674</v>
      </c>
      <c r="M25" s="7">
        <v>98306391</v>
      </c>
      <c r="N25" s="7">
        <v>98306391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35</v>
      </c>
      <c r="J26" s="7">
        <v>1662000000</v>
      </c>
      <c r="K26" s="7">
        <v>1662000000</v>
      </c>
      <c r="L26" s="7">
        <v>68392969</v>
      </c>
      <c r="M26" s="7">
        <v>229147731</v>
      </c>
      <c r="N26" s="7">
        <v>229147731</v>
      </c>
    </row>
    <row r="27" spans="1:14" x14ac:dyDescent="0.3">
      <c r="A27" s="13"/>
      <c r="B27" s="16"/>
      <c r="C27" s="19"/>
      <c r="D27" s="19"/>
      <c r="E27" s="7"/>
      <c r="F27" s="7"/>
      <c r="G27" s="10" t="s">
        <v>36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37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38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2021-10-18T06:30:24Z</dcterms:modified>
</cp:coreProperties>
</file>