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N28" i="1" l="1"/>
  <c r="N27" i="1" s="1"/>
  <c r="J28" i="1"/>
  <c r="J27" i="1" s="1"/>
  <c r="M28" i="1"/>
  <c r="M27" i="1" s="1"/>
  <c r="L28" i="1"/>
  <c r="L27" i="1" s="1"/>
  <c r="K28" i="1"/>
  <c r="K27" i="1" s="1"/>
  <c r="K22" i="1"/>
  <c r="K21" i="1" s="1"/>
  <c r="K20" i="1" s="1"/>
  <c r="J22" i="1"/>
  <c r="J21" i="1" s="1"/>
  <c r="N22" i="1"/>
  <c r="N21" i="1" s="1"/>
  <c r="N20" i="1" s="1"/>
  <c r="M22" i="1"/>
  <c r="M21" i="1" s="1"/>
  <c r="M20" i="1" s="1"/>
  <c r="L22" i="1"/>
  <c r="L21" i="1" s="1"/>
  <c r="L18" i="1"/>
  <c r="L17" i="1" s="1"/>
  <c r="K18" i="1"/>
  <c r="K17" i="1" s="1"/>
  <c r="J18" i="1"/>
  <c r="J17" i="1" s="1"/>
  <c r="N18" i="1"/>
  <c r="N17" i="1" s="1"/>
  <c r="M18" i="1"/>
  <c r="M17" i="1" s="1"/>
  <c r="N14" i="1"/>
  <c r="N6" i="1" s="1"/>
  <c r="N5" i="1" s="1"/>
  <c r="N4" i="1" s="1"/>
  <c r="M14" i="1"/>
  <c r="L14" i="1"/>
  <c r="K14" i="1"/>
  <c r="J14" i="1"/>
  <c r="N11" i="1"/>
  <c r="M11" i="1"/>
  <c r="L11" i="1"/>
  <c r="K11" i="1"/>
  <c r="J11" i="1"/>
  <c r="N7" i="1"/>
  <c r="M7" i="1"/>
  <c r="J7" i="1"/>
  <c r="J6" i="1" s="1"/>
  <c r="K7" i="1"/>
  <c r="L7" i="1"/>
  <c r="K6" i="1" l="1"/>
  <c r="K5" i="1" s="1"/>
  <c r="K4" i="1" s="1"/>
  <c r="J5" i="1"/>
  <c r="L6" i="1"/>
  <c r="L5" i="1" s="1"/>
  <c r="M6" i="1"/>
  <c r="M5" i="1" s="1"/>
  <c r="M4" i="1" s="1"/>
  <c r="L20" i="1"/>
  <c r="J20" i="1"/>
  <c r="L4" i="1" l="1"/>
  <c r="J4" i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<sst xmlns="http://schemas.openxmlformats.org/spreadsheetml/2006/main" count="42" uniqueCount="42">
  <si>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</si>
  <si>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</si>
  <si>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</si>
  <si>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</si>
  <si>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</si>
  <si>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</si>
  <si>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</si>
  <si>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</si>
  <si>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</si>
  <si>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</si>
  <si>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</si>
  <si>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</si>
  <si>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</si>
  <si>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6월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</si>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</sst>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D32" sqref="D32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56048421443</v>
      </c>
      <c r="M4" s="11">
        <f>M5+M20</f>
        <v>170151830293</v>
      </c>
      <c r="N4" s="11">
        <f>N5+N20</f>
        <v>170151830293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256112000000</v>
      </c>
      <c r="L5" s="11">
        <f>L6+L17</f>
        <v>54783677676</v>
      </c>
      <c r="M5" s="11">
        <f>M6+M17</f>
        <v>163440489031</v>
      </c>
      <c r="N5" s="11">
        <f>N6+N17</f>
        <v>163440489031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251112000000</v>
      </c>
      <c r="L6" s="11">
        <f>L14+L7+L11</f>
        <v>54783677676</v>
      </c>
      <c r="M6" s="11">
        <f>M14+M7+M11</f>
        <v>163440489031</v>
      </c>
      <c r="N6" s="11">
        <f>N14+N7+N11</f>
        <v>163440489031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67627000000</v>
      </c>
      <c r="L7" s="11">
        <f>SUM(L8:L10)</f>
        <v>3346852877</v>
      </c>
      <c r="M7" s="11">
        <f>SUM(M8:M10)</f>
        <v>25901643857</v>
      </c>
      <c r="N7" s="11">
        <f>SUM(N8:N10)</f>
        <v>25901643857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45041000000</v>
      </c>
      <c r="L8" s="11">
        <v>2421227970</v>
      </c>
      <c r="M8" s="11">
        <v>15296476464</v>
      </c>
      <c r="N8" s="11">
        <v>15296476464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14086000000</v>
      </c>
      <c r="L9" s="11">
        <v>925624907</v>
      </c>
      <c r="M9" s="11">
        <v>10205167393</v>
      </c>
      <c r="N9" s="11">
        <v>10205167393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0</v>
      </c>
      <c r="M10" s="11">
        <v>400000000</v>
      </c>
      <c r="N10" s="11">
        <v>400000000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2140632540</v>
      </c>
      <c r="M11" s="11">
        <f>SUM(M12:M13)</f>
        <v>21070873438</v>
      </c>
      <c r="N11" s="11">
        <f>SUM(N12:N13)</f>
        <v>21070873438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653897400</v>
      </c>
      <c r="M12" s="11">
        <v>5166881248</v>
      </c>
      <c r="N12" s="11">
        <v>5166881248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1486735140</v>
      </c>
      <c r="M13" s="11">
        <v>15903992190</v>
      </c>
      <c r="N13" s="11">
        <v>15903992190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155513000000</v>
      </c>
      <c r="L14" s="11">
        <f>SUM(L15:L16)</f>
        <v>49296192259</v>
      </c>
      <c r="M14" s="11">
        <f>SUM(M15:M16)</f>
        <v>116467971736</v>
      </c>
      <c r="N14" s="11">
        <f>SUM(N15:N16)</f>
        <v>116467971736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22973000000</v>
      </c>
      <c r="L15" s="11">
        <v>1695444910</v>
      </c>
      <c r="M15" s="11">
        <v>8670042334</v>
      </c>
      <c r="N15" s="11">
        <v>8670042334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47600747349</v>
      </c>
      <c r="M16" s="11">
        <v>107797929402</v>
      </c>
      <c r="N16" s="11">
        <v>107797929402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>J18</f>
        <v>5000000000</v>
      </c>
      <c r="K17" s="11">
        <f t="shared" ref="K17:N18" si="0">K18</f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>J19</f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212421000000</v>
      </c>
      <c r="L20" s="11">
        <f>L21+L27</f>
        <v>1264743767</v>
      </c>
      <c r="M20" s="11">
        <f>M21+M27</f>
        <v>6711341262</v>
      </c>
      <c r="N20" s="11">
        <f>N21+N27</f>
        <v>6711341262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20663000000</v>
      </c>
      <c r="L21" s="11">
        <f>L22</f>
        <v>1264743767</v>
      </c>
      <c r="M21" s="11">
        <f>M22</f>
        <v>6711341262</v>
      </c>
      <c r="N21" s="11">
        <f>N22</f>
        <v>6711341262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20663000000</v>
      </c>
      <c r="L22" s="11">
        <f>SUM(L23:L26)</f>
        <v>1264743767</v>
      </c>
      <c r="M22" s="11">
        <f>SUM(M23:M26)</f>
        <v>6711341262</v>
      </c>
      <c r="N22" s="11">
        <f>SUM(N23:N26)</f>
        <v>6711341262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734689644</v>
      </c>
      <c r="M23" s="11">
        <v>3795053874</v>
      </c>
      <c r="N23" s="11">
        <v>3795053874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7500000000</v>
      </c>
      <c r="L24" s="11">
        <v>471603143</v>
      </c>
      <c r="M24" s="11">
        <v>2402449103</v>
      </c>
      <c r="N24" s="11">
        <v>2402449103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15530540</v>
      </c>
      <c r="M25" s="11">
        <v>136828155</v>
      </c>
      <c r="N25" s="11">
        <v>136828155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42920440</v>
      </c>
      <c r="M26" s="11">
        <v>377010130</v>
      </c>
      <c r="N26" s="11">
        <v>377010130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>J28</f>
        <v>191802000000</v>
      </c>
      <c r="K27" s="11">
        <f t="shared" ref="K27:N28" si="1">K28</f>
        <v>191758000000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>J29</f>
        <v>191802000000</v>
      </c>
      <c r="K28" s="11">
        <f t="shared" si="1"/>
        <v>191758000000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191758000000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2019-07-08T02:34:49Z</dcterms:created>
  <dcterms:modified xsi:type="dcterms:W3CDTF">2019-07-08T02:37:42Z</dcterms:modified>
</cp:coreProperties>
</file>